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100" activeTab="0"/>
  </bookViews>
  <sheets>
    <sheet name="時間の切上切下" sheetId="1" r:id="rId1"/>
  </sheets>
  <externalReferences>
    <externalReference r:id="rId4"/>
  </externalReferences>
  <definedNames>
    <definedName name="_RS_?___?__BFN_">#REF!</definedName>
    <definedName name="_WGDD_?__">#REF!</definedName>
    <definedName name="_WGZ_?__">#REF!</definedName>
    <definedName name="HTML_CodePage" hidden="1">932</definedName>
    <definedName name="HTML_Control" localSheetId="0" hidden="1">{"'SUMIF関数活用例'!$A$14:$H$28","'SUMIF関数活用例'!$A$1:$I$10"}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</definedNames>
  <calcPr fullCalcOnLoad="1"/>
</workbook>
</file>

<file path=xl/sharedStrings.xml><?xml version="1.0" encoding="utf-8"?>
<sst xmlns="http://schemas.openxmlformats.org/spreadsheetml/2006/main" count="11" uniqueCount="11">
  <si>
    <t>手順</t>
  </si>
  <si>
    <t>時間の切り上げ・切り下げ</t>
  </si>
  <si>
    <t>現在時間</t>
  </si>
  <si>
    <t>=CEILING(C6,"00:05:00")</t>
  </si>
  <si>
    <t>5分単位に切り上げ</t>
  </si>
  <si>
    <t>=CEILING(C7,"00:01:00")</t>
  </si>
  <si>
    <t>1分単位に切り上げ</t>
  </si>
  <si>
    <t>=FLOOR(C9,"00:05:00")</t>
  </si>
  <si>
    <t>5分単位に切り下げ</t>
  </si>
  <si>
    <t>=FLOOR(C10,"00:01:00")</t>
  </si>
  <si>
    <t>１分単位に切り下げ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</si>
</sst>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&quot;円&quot;"/>
    <numFmt numFmtId="180" formatCode="aaaa"/>
    <numFmt numFmtId="181" formatCode="\a\a"/>
    <numFmt numFmtId="182" formatCode="h&quot;時&quot;"/>
    <numFmt numFmtId="183" formatCode="General&quot;時&quot;"/>
    <numFmt numFmtId="184" formatCode="&quot;\&quot;#,##0.0;[Red]&quot;\&quot;\-#,##0.0"/>
    <numFmt numFmtId="185" formatCode="General&quot;月&quot;"/>
    <numFmt numFmtId="186" formatCode="General&quot;ヶ月&quot;"/>
    <numFmt numFmtId="187" formatCode="0.0000_ "/>
    <numFmt numFmtId="188" formatCode="0.0%"/>
    <numFmt numFmtId="189" formatCode="0.000%"/>
    <numFmt numFmtId="190" formatCode="gee\.mm\.dd"/>
    <numFmt numFmtId="191" formatCode="#,##0.000;\-#,##0.000"/>
    <numFmt numFmtId="192" formatCode="General&quot;時間&quot;"/>
    <numFmt numFmtId="193" formatCode="General&quot;分&quot;"/>
    <numFmt numFmtId="194" formatCode="d"/>
    <numFmt numFmtId="195" formatCode="0_ "/>
    <numFmt numFmtId="196" formatCode="General&quot;年&quot;"/>
    <numFmt numFmtId="197" formatCode=";;;"/>
    <numFmt numFmtId="198" formatCode="[h]:mm"/>
    <numFmt numFmtId="199" formatCode="yyyy&quot;年&quot;\ \ m&quot;月&quot;\ \ d&quot;日&quot;"/>
    <numFmt numFmtId="200" formatCode="[&lt;=999]000;[&lt;=99999]000\-00;000\-0000"/>
    <numFmt numFmtId="201" formatCode="0.00_);[Red]\(0.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16" applyAlignment="1">
      <alignment/>
    </xf>
    <xf numFmtId="0" fontId="5" fillId="0" borderId="0" xfId="0" applyFont="1" applyAlignment="1">
      <alignment/>
    </xf>
    <xf numFmtId="0" fontId="2" fillId="0" borderId="0" xfId="21" applyAlignment="1">
      <alignment horizontal="center"/>
      <protection/>
    </xf>
    <xf numFmtId="0" fontId="6" fillId="0" borderId="0" xfId="0" applyFont="1" applyAlignment="1" quotePrefix="1">
      <alignment/>
    </xf>
    <xf numFmtId="0" fontId="2" fillId="2" borderId="1" xfId="21" applyFill="1" applyBorder="1" applyAlignment="1">
      <alignment horizontal="center"/>
      <protection/>
    </xf>
    <xf numFmtId="0" fontId="7" fillId="0" borderId="0" xfId="0" applyFont="1" applyAlignment="1">
      <alignment/>
    </xf>
    <xf numFmtId="21" fontId="0" fillId="0" borderId="0" xfId="0" applyNumberFormat="1" applyAlignment="1">
      <alignment/>
    </xf>
    <xf numFmtId="21" fontId="8" fillId="0" borderId="0" xfId="0" applyNumberFormat="1" applyFont="1" applyAlignment="1" quotePrefix="1">
      <alignment/>
    </xf>
    <xf numFmtId="0" fontId="8" fillId="0" borderId="0" xfId="0" applyFont="1" applyAlignment="1" quotePrefix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検索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11</xdr:row>
      <xdr:rowOff>142875</xdr:rowOff>
    </xdr:from>
    <xdr:to>
      <xdr:col>5</xdr:col>
      <xdr:colOff>161925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28875" y="2028825"/>
          <a:ext cx="1266825" cy="1228725"/>
        </a:xfrm>
        <a:prstGeom prst="wedgeEllipseCallout">
          <a:avLst>
            <a:gd name="adj1" fmla="val -51504"/>
            <a:gd name="adj2" fmla="val -7170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書式設定で時間の表示形式を指定しています。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koniko\My%20Documents\&#65299;&#65299;&#65296;&#38306;&#25968;&#19968;&#35239;&#12497;&#12473;&#12394;&#12375;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３３０関数一覧検索"/>
      <sheetName val="種類別関数縦表示"/>
      <sheetName val="種類別関数横表示"/>
      <sheetName val="関数一覧ＡＢＣ順表示"/>
      <sheetName val="マップ"/>
      <sheetName val="整数化"/>
      <sheetName val="切り上げ"/>
      <sheetName val="マクロでスケジュール塗潰し"/>
      <sheetName val="条件付き書式＆年数取出し"/>
      <sheetName val="日付・時刻関数"/>
      <sheetName val="SUMIF関数 問題"/>
      <sheetName val="SUMIF関数解答例"/>
      <sheetName val="SUMIF関数とDSUM関数の違い"/>
      <sheetName val="ＳＩＧＮ＆ＩＦ＆ＣＯＵＮＴＩＦ使用例"/>
      <sheetName val="問題"/>
      <sheetName val="データ"/>
      <sheetName val="解答"/>
      <sheetName val="DAVERA-DCOUNT-DGET-DMAX-DMIN関数"/>
      <sheetName val="MOD関数とTRUNC関数で金種計算"/>
      <sheetName val="LOOKUP関数"/>
      <sheetName val="VLOOKUP関数"/>
      <sheetName val="INDEX関数"/>
      <sheetName val="GETPIVOTDATA関数ー集計表からデータ抽出"/>
      <sheetName val="DATEDIF関数で年齢算出＋文字列関数"/>
      <sheetName val="AVERAGE-COUNT-COUNTA-MAX-MIN関数"/>
      <sheetName val="VLOOKUP IF TEXT JIS関数で請求書作成"/>
      <sheetName val="PMT関数と入力規則"/>
      <sheetName val="PMT関数と住宅ローン計算"/>
      <sheetName val="IPMT関数と住宅ローン計算 (2)"/>
      <sheetName val="土地評価計算"/>
      <sheetName val="相続税計算表"/>
      <sheetName val="相続税計算"/>
      <sheetName val="定期借地権"/>
      <sheetName val="住所録"/>
      <sheetName val="時間計算"/>
      <sheetName val="０を先頭に付ける"/>
      <sheetName val="曜日＆月数を求める"/>
      <sheetName val="文字列を取り出す"/>
      <sheetName val="NA&amp;NULL"/>
      <sheetName val="ふりがなphonestic関数"/>
      <sheetName val="ＩＦ関数"/>
      <sheetName val="ネスト（入れ子）"/>
      <sheetName val="演算子"/>
      <sheetName val="配列"/>
      <sheetName val="掛け算（積）"/>
      <sheetName val="足し算（和）"/>
      <sheetName val="縦横入替TRANSPOSE関数"/>
      <sheetName val="重複しないデータをカウント"/>
      <sheetName val="INT・TRUNC・ROUND比較"/>
      <sheetName val="公庫融資１"/>
      <sheetName val="公庫融資１説明"/>
      <sheetName val="簡易集計表１"/>
      <sheetName val="ライフプラン表"/>
      <sheetName val="ライフプラン説明"/>
      <sheetName val="文字列中数字→数値"/>
      <sheetName val="数字を結合して数値にする"/>
      <sheetName val="タイムカード"/>
      <sheetName val="ファイル名取得"/>
      <sheetName val="cell関数"/>
      <sheetName val="累計合計マクロ"/>
      <sheetName val="INDIRECT関数"/>
      <sheetName val="桁で分岐"/>
      <sheetName val="文字列からスーペースを削除"/>
      <sheetName val="特定の桁を切り捨てる"/>
      <sheetName val="時間の切上切下"/>
      <sheetName val="時間関係"/>
      <sheetName val="偶数奇数行"/>
      <sheetName val="エラー表示を消す"/>
      <sheetName val="都道府県抽出"/>
      <sheetName val="SUMPRODUCT"/>
      <sheetName val="複数シートから参照"/>
      <sheetName val="1月"/>
      <sheetName val="2月"/>
      <sheetName val="3月"/>
      <sheetName val="複数条件検索"/>
      <sheetName val="５捨６入"/>
      <sheetName val="EXACT"/>
      <sheetName val="Sheet5 (5)"/>
      <sheetName val="Sheet5 (6)"/>
      <sheetName val="Sheet5 (7)"/>
      <sheetName val="Sheet5 (8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111"/>
  <dimension ref="A1:H11"/>
  <sheetViews>
    <sheetView tabSelected="1" workbookViewId="0" topLeftCell="A1">
      <selection activeCell="C18" sqref="C18"/>
    </sheetView>
  </sheetViews>
  <sheetFormatPr defaultColWidth="9.00390625" defaultRowHeight="13.5"/>
  <cols>
    <col min="3" max="3" width="10.375" style="0" customWidth="1"/>
  </cols>
  <sheetData>
    <row r="1" ht="13.5">
      <c r="A1" s="1"/>
    </row>
    <row r="3" ht="13.5">
      <c r="C3" s="2" t="s">
        <v>1</v>
      </c>
    </row>
    <row r="4" spans="2:3" ht="13.5">
      <c r="B4" s="3" t="s">
        <v>0</v>
      </c>
      <c r="C4" s="4"/>
    </row>
    <row r="5" spans="2:5" ht="13.5">
      <c r="B5" s="5">
        <v>1</v>
      </c>
      <c r="C5" t="s">
        <v>2</v>
      </c>
      <c r="E5" s="6"/>
    </row>
    <row r="6" spans="2:8" ht="13.5">
      <c r="B6" s="5">
        <v>2</v>
      </c>
      <c r="C6" s="7">
        <f ca="1">NOW()</f>
        <v>37764.01269201389</v>
      </c>
      <c r="D6" s="8">
        <f>CEILING(C6,"00:05:00")</f>
        <v>37764.01388888888</v>
      </c>
      <c r="E6" s="9" t="s">
        <v>3</v>
      </c>
      <c r="H6" t="s">
        <v>4</v>
      </c>
    </row>
    <row r="7" spans="2:8" ht="13.5">
      <c r="B7" s="5">
        <v>3</v>
      </c>
      <c r="C7" s="7">
        <f ca="1">NOW()</f>
        <v>37764.01269201389</v>
      </c>
      <c r="D7" s="8">
        <f>CEILING(C7,"00:01:00")</f>
        <v>37764.013194444444</v>
      </c>
      <c r="E7" s="8" t="s">
        <v>5</v>
      </c>
      <c r="H7" t="s">
        <v>6</v>
      </c>
    </row>
    <row r="8" spans="2:3" ht="13.5">
      <c r="B8" s="5">
        <v>4</v>
      </c>
      <c r="C8" s="7"/>
    </row>
    <row r="9" spans="2:8" ht="13.5">
      <c r="B9" s="5">
        <v>5</v>
      </c>
      <c r="C9" s="7">
        <f ca="1">NOW()</f>
        <v>37764.01269201389</v>
      </c>
      <c r="D9" s="8">
        <f>FLOOR(C9,"00:05:00")</f>
        <v>37764.010416666664</v>
      </c>
      <c r="E9" s="8" t="s">
        <v>7</v>
      </c>
      <c r="H9" t="s">
        <v>8</v>
      </c>
    </row>
    <row r="10" spans="2:8" ht="13.5">
      <c r="B10" s="5">
        <v>6</v>
      </c>
      <c r="C10" s="7">
        <f ca="1">NOW()</f>
        <v>37764.01269201389</v>
      </c>
      <c r="D10" s="8">
        <f>FLOOR(C10,"00:01:00")</f>
        <v>37764.012500000004</v>
      </c>
      <c r="E10" s="8" t="s">
        <v>9</v>
      </c>
      <c r="H10" t="s">
        <v>10</v>
      </c>
    </row>
    <row r="11" ht="13.5">
      <c r="B11" s="5">
        <v>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nikoniko</dc:creator>
  <cp:keywords/>
  <dc:description/>
  <cp:lastModifiedBy>nikoniko</cp:lastModifiedBy>
  <dcterms:created xsi:type="dcterms:W3CDTF">2003-05-22T15:18:10Z</dcterms:created>
  <dcterms:modified xsi:type="dcterms:W3CDTF">2003-05-22T15:19:05Z</dcterms:modified>
  <cp:category/>
  <cp:version/>
  <cp:contentType/>
  <cp:contentStatus/>
</cp:coreProperties>
</file>